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875" windowHeight="7950" activeTab="0"/>
  </bookViews>
  <sheets>
    <sheet name="DemographicProfile2010" sheetId="1" r:id="rId1"/>
  </sheets>
  <definedNames>
    <definedName name="_xlnm.Print_Area" localSheetId="0">'DemographicProfile2010'!$A$1:$L$99</definedName>
    <definedName name="_xlnm.Print_Titles" localSheetId="0">'DemographicProfile2010'!$1:$7</definedName>
  </definedNames>
  <calcPr fullCalcOnLoad="1"/>
</workbook>
</file>

<file path=xl/sharedStrings.xml><?xml version="1.0" encoding="utf-8"?>
<sst xmlns="http://schemas.openxmlformats.org/spreadsheetml/2006/main" count="101" uniqueCount="91">
  <si>
    <t>One Race</t>
  </si>
  <si>
    <t>Two or More Races</t>
  </si>
  <si>
    <t xml:space="preserve">  Total population</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</si>
  <si>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</si>
  <si>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</si>
  <si>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</si>
  <si>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</si>
  <si>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</si>
  <si>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</si>
  <si>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</si>
  <si>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</si>
  <si>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</si>
  <si>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</si>
  <si>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</si>
  <si>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</si>
  <si>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</si>
  <si>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</si>
  <si>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</si>
  <si>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</si>
  <si>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</si>
  <si>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</si>
  <si>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</si>
  <si>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</si>
  <si>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</si>
  <si>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</si>
  <si>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</si>
  <si>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</si>
  <si>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16 years and over</t>
  </si>
  <si>
    <t>18 years and over</t>
  </si>
  <si>
    <t>21 years and over</t>
  </si>
  <si>
    <t>62 years and over</t>
  </si>
  <si>
    <t>65 years and over</t>
  </si>
  <si>
    <t>Male population</t>
  </si>
  <si>
    <t>Female population</t>
  </si>
  <si>
    <t>Hispanic or Latino (of any race)</t>
  </si>
  <si>
    <t>Not Hispanic or Latino</t>
  </si>
  <si>
    <t>Hispanic or Latino</t>
  </si>
  <si>
    <t xml:space="preserve">  White alone</t>
  </si>
  <si>
    <t>In households</t>
  </si>
  <si>
    <t xml:space="preserve">  Householder</t>
  </si>
  <si>
    <t xml:space="preserve">  Spouse</t>
  </si>
  <si>
    <t xml:space="preserve">  Child</t>
  </si>
  <si>
    <t xml:space="preserve">    Own child under 18 years</t>
  </si>
  <si>
    <t xml:space="preserve">  Other relatives</t>
  </si>
  <si>
    <t xml:space="preserve">    Under 18 years</t>
  </si>
  <si>
    <t xml:space="preserve">    65 years and over</t>
  </si>
  <si>
    <t xml:space="preserve">  Nonrelatives</t>
  </si>
  <si>
    <t xml:space="preserve">    Unmarried partner</t>
  </si>
  <si>
    <t xml:space="preserve">  Institutionalized population</t>
  </si>
  <si>
    <t xml:space="preserve">  Noninstitutionalized population</t>
  </si>
  <si>
    <t xml:space="preserve">  Total households</t>
  </si>
  <si>
    <t>Family households (families)</t>
  </si>
  <si>
    <t xml:space="preserve">  Husband wife family</t>
  </si>
  <si>
    <t xml:space="preserve">    With own children under 18 years</t>
  </si>
  <si>
    <t xml:space="preserve">  Male householder no wife present</t>
  </si>
  <si>
    <t xml:space="preserve">  Female householder no husband present</t>
  </si>
  <si>
    <t>Nonfamily households</t>
  </si>
  <si>
    <t xml:space="preserve">  Householder living alone</t>
  </si>
  <si>
    <t xml:space="preserve">    Male 65 years and over</t>
  </si>
  <si>
    <t xml:space="preserve">    Female 65 years and over</t>
  </si>
  <si>
    <t>Households with individuals under 18 years</t>
  </si>
  <si>
    <t>Households with individuals 65 years and over</t>
  </si>
  <si>
    <t xml:space="preserve">  Total housing units</t>
  </si>
  <si>
    <t>Occupied housing units</t>
  </si>
  <si>
    <t>Vacant housing units</t>
  </si>
  <si>
    <t xml:space="preserve">  Occupied housing units</t>
  </si>
  <si>
    <t>Owner-occupied housing units</t>
  </si>
  <si>
    <t>Renter-occupied housing units</t>
  </si>
  <si>
    <t>Characteristic</t>
  </si>
  <si>
    <t xml:space="preserve">SEX AND AGE </t>
  </si>
  <si>
    <t xml:space="preserve">RACE </t>
  </si>
  <si>
    <t xml:space="preserve">HISPANIC OR LATINO AND RACE </t>
  </si>
  <si>
    <t xml:space="preserve">RELATIONSHIP </t>
  </si>
  <si>
    <t xml:space="preserve">HOUSEHOLDS BY TYPE </t>
  </si>
  <si>
    <t xml:space="preserve">HOUSING OCCUPANCY </t>
  </si>
  <si>
    <t xml:space="preserve">HOUSING TENURE </t>
  </si>
  <si>
    <t>U.S. Census Bureau, 2010 Census of Population and Housing, Demographic Profile</t>
  </si>
  <si>
    <t>Compiled by Knoxville/Knox County Metropolitan Planning Commission, March 5, 2013</t>
  </si>
  <si>
    <t>Anderson County</t>
  </si>
  <si>
    <t>Blount County</t>
  </si>
  <si>
    <t>Campbell County</t>
  </si>
  <si>
    <t>Grainger County</t>
  </si>
  <si>
    <t>Loudon County</t>
  </si>
  <si>
    <t>Morgan County</t>
  </si>
  <si>
    <t>Profile of General Population and Housing Characteristics: Knoxville, TN Metropolitan Statistical Area (MSA) and Counties Comprising MSA</t>
  </si>
  <si>
    <t>Knox County</t>
  </si>
  <si>
    <t>Roane County</t>
  </si>
  <si>
    <t>Union County</t>
  </si>
  <si>
    <t>Knoxville MSA</t>
  </si>
  <si>
    <t>Note: Knoxville, TN MSA was redefined February 28, 2013 by the Office of Management and Budget. The MSA previously was comprised of Anderson, Blount, Knox, Loudon, and Union counties. The new definition added Campbell, Grainger, Morgan, and Roane counties. Data reported here represent the new definition.</t>
  </si>
  <si>
    <t>In group quarters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</si>
</sst>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36"/>
      <name val="Calibri"/>
      <family val="2"/>
    </font>
    <font>
      <sz val="10"/>
      <color indexed="8"/>
      <name val="Calibri"/>
      <family val="2"/>
    </font>
    <font>
      <b/>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
    <xf numFmtId="0" fontId="0" fillId="0" borderId="0" xfId="0" applyAlignment="1">
      <alignment/>
    </xf>
    <xf numFmtId="0" fontId="19" fillId="0" borderId="0" xfId="0" applyFont="1" applyAlignment="1">
      <alignment horizontal="left"/>
    </xf>
    <xf numFmtId="0" fontId="19" fillId="0" borderId="0" xfId="0" applyFont="1" applyAlignment="1">
      <alignment horizontal="right"/>
    </xf>
    <xf numFmtId="0" fontId="19" fillId="0" borderId="0" xfId="0" applyFont="1" applyAlignment="1">
      <alignment/>
    </xf>
    <xf numFmtId="3" fontId="19" fillId="0" borderId="0" xfId="0" applyNumberFormat="1" applyFont="1" applyAlignment="1">
      <alignment horizontal="right"/>
    </xf>
    <xf numFmtId="0" fontId="15" fillId="0" borderId="0" xfId="0" applyFont="1" applyAlignment="1">
      <alignment horizontal="left"/>
    </xf>
    <xf numFmtId="0" fontId="19" fillId="0" borderId="0" xfId="0" applyFont="1" applyAlignment="1">
      <alignment wrapText="1"/>
    </xf>
    <xf numFmtId="0" fontId="20" fillId="20" borderId="10" xfId="0" applyFont="1" applyFill="1" applyBorder="1" applyAlignment="1">
      <alignment horizontal="left" wrapText="1"/>
    </xf>
    <xf numFmtId="0" fontId="20" fillId="20" borderId="10" xfId="0" applyFont="1" applyFill="1" applyBorder="1" applyAlignment="1">
      <alignment horizontal="right" wrapText="1"/>
    </xf>
    <xf numFmtId="0" fontId="19" fillId="0" borderId="10" xfId="0" applyFont="1" applyBorder="1" applyAlignment="1">
      <alignment horizontal="left"/>
    </xf>
    <xf numFmtId="3" fontId="19" fillId="0" borderId="10" xfId="0" applyNumberFormat="1" applyFont="1" applyBorder="1" applyAlignment="1">
      <alignment horizontal="right"/>
    </xf>
    <xf numFmtId="0" fontId="19" fillId="20" borderId="10" xfId="0" applyFont="1" applyFill="1" applyBorder="1" applyAlignment="1">
      <alignment horizontal="left"/>
    </xf>
    <xf numFmtId="3" fontId="19" fillId="20" borderId="10" xfId="0" applyNumberFormat="1" applyFont="1" applyFill="1" applyBorder="1" applyAlignment="1">
      <alignment horizontal="right"/>
    </xf>
    <xf numFmtId="0" fontId="19" fillId="20" borderId="10" xfId="0" applyFont="1" applyFill="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0"/>
  <sheetViews>
    <sheetView tabSelected="1" zoomScalePageLayoutView="0" workbookViewId="0" topLeftCell="A1">
      <selection activeCell="A1" sqref="A1"/>
    </sheetView>
  </sheetViews>
  <sheetFormatPr defaultColWidth="9.140625" defaultRowHeight="15"/>
  <cols>
    <col min="1" max="1" width="16.7109375" style="1" customWidth="1"/>
    <col min="2" max="2" width="39.28125" style="1" customWidth="1"/>
    <col min="3" max="12" width="9.7109375" style="2" customWidth="1"/>
    <col min="13" max="16384" width="9.140625" style="3" customWidth="1"/>
  </cols>
  <sheetData>
    <row r="1" ht="15">
      <c r="A1" s="5" t="s">
        <v>84</v>
      </c>
    </row>
    <row r="2" ht="12.75">
      <c r="A2" s="1" t="s">
        <v>76</v>
      </c>
    </row>
    <row r="3" ht="12.75">
      <c r="A3" s="1" t="s">
        <v>77</v>
      </c>
    </row>
    <row r="5" spans="1:12" ht="25.5" customHeight="1">
      <c r="A5" s="15" t="s">
        <v>89</v>
      </c>
      <c r="B5" s="15"/>
      <c r="C5" s="15"/>
      <c r="D5" s="15"/>
      <c r="E5" s="15"/>
      <c r="F5" s="15"/>
      <c r="G5" s="15"/>
      <c r="H5" s="15"/>
      <c r="I5" s="15"/>
      <c r="J5" s="15"/>
      <c r="K5" s="15"/>
      <c r="L5" s="15"/>
    </row>
    <row r="7" spans="1:12" s="6" customFormat="1" ht="25.5">
      <c r="A7" s="7" t="s">
        <v>68</v>
      </c>
      <c r="B7" s="7"/>
      <c r="C7" s="8" t="s">
        <v>78</v>
      </c>
      <c r="D7" s="8" t="s">
        <v>79</v>
      </c>
      <c r="E7" s="8" t="s">
        <v>80</v>
      </c>
      <c r="F7" s="8" t="s">
        <v>81</v>
      </c>
      <c r="G7" s="8" t="s">
        <v>85</v>
      </c>
      <c r="H7" s="8" t="s">
        <v>82</v>
      </c>
      <c r="I7" s="8" t="s">
        <v>83</v>
      </c>
      <c r="J7" s="8" t="s">
        <v>86</v>
      </c>
      <c r="K7" s="8" t="s">
        <v>87</v>
      </c>
      <c r="L7" s="8" t="s">
        <v>88</v>
      </c>
    </row>
    <row r="8" spans="1:12" ht="12.75">
      <c r="A8" s="14" t="s">
        <v>69</v>
      </c>
      <c r="B8" s="9" t="s">
        <v>2</v>
      </c>
      <c r="C8" s="10">
        <v>75129</v>
      </c>
      <c r="D8" s="10">
        <v>123010</v>
      </c>
      <c r="E8" s="10">
        <v>40716</v>
      </c>
      <c r="F8" s="10">
        <v>22657</v>
      </c>
      <c r="G8" s="10">
        <v>432226</v>
      </c>
      <c r="H8" s="10">
        <v>48556</v>
      </c>
      <c r="I8" s="10">
        <v>21987</v>
      </c>
      <c r="J8" s="10">
        <v>54181</v>
      </c>
      <c r="K8" s="10">
        <v>19109</v>
      </c>
      <c r="L8" s="10">
        <f>SUM(C8:K8)</f>
        <v>837571</v>
      </c>
    </row>
    <row r="9" spans="1:12" ht="3" customHeight="1">
      <c r="A9" s="14"/>
      <c r="B9" s="11"/>
      <c r="C9" s="12"/>
      <c r="D9" s="12"/>
      <c r="E9" s="12"/>
      <c r="F9" s="12"/>
      <c r="G9" s="12"/>
      <c r="H9" s="12"/>
      <c r="I9" s="12"/>
      <c r="J9" s="12"/>
      <c r="K9" s="12"/>
      <c r="L9" s="12"/>
    </row>
    <row r="10" spans="1:12" ht="12.75">
      <c r="A10" s="14"/>
      <c r="B10" s="9" t="s">
        <v>32</v>
      </c>
      <c r="C10" s="10">
        <v>36308</v>
      </c>
      <c r="D10" s="10">
        <v>59559</v>
      </c>
      <c r="E10" s="10">
        <v>19861</v>
      </c>
      <c r="F10" s="10">
        <v>11286</v>
      </c>
      <c r="G10" s="10">
        <v>210085</v>
      </c>
      <c r="H10" s="10">
        <v>23828</v>
      </c>
      <c r="I10" s="10">
        <v>12107</v>
      </c>
      <c r="J10" s="10">
        <v>26628</v>
      </c>
      <c r="K10" s="10">
        <v>9524</v>
      </c>
      <c r="L10" s="10">
        <f>SUM(C10:K10)</f>
        <v>409186</v>
      </c>
    </row>
    <row r="11" spans="1:12" ht="12.75">
      <c r="A11" s="14"/>
      <c r="B11" s="9" t="s">
        <v>33</v>
      </c>
      <c r="C11" s="10">
        <v>38821</v>
      </c>
      <c r="D11" s="10">
        <v>63451</v>
      </c>
      <c r="E11" s="10">
        <v>20855</v>
      </c>
      <c r="F11" s="10">
        <v>11371</v>
      </c>
      <c r="G11" s="10">
        <v>222141</v>
      </c>
      <c r="H11" s="10">
        <v>24728</v>
      </c>
      <c r="I11" s="10">
        <v>9880</v>
      </c>
      <c r="J11" s="10">
        <v>27553</v>
      </c>
      <c r="K11" s="10">
        <v>9585</v>
      </c>
      <c r="L11" s="10">
        <f>SUM(C11:K11)</f>
        <v>428385</v>
      </c>
    </row>
    <row r="12" spans="1:12" ht="3" customHeight="1">
      <c r="A12" s="14"/>
      <c r="B12" s="11"/>
      <c r="C12" s="12"/>
      <c r="D12" s="12"/>
      <c r="E12" s="12"/>
      <c r="F12" s="12"/>
      <c r="G12" s="12"/>
      <c r="H12" s="12"/>
      <c r="I12" s="12"/>
      <c r="J12" s="12"/>
      <c r="K12" s="12"/>
      <c r="L12" s="12"/>
    </row>
    <row r="13" spans="1:12" ht="12.75">
      <c r="A13" s="14"/>
      <c r="B13" s="9" t="s">
        <v>9</v>
      </c>
      <c r="C13" s="10">
        <v>4212</v>
      </c>
      <c r="D13" s="10">
        <v>6849</v>
      </c>
      <c r="E13" s="10">
        <v>2322</v>
      </c>
      <c r="F13" s="10">
        <v>1334</v>
      </c>
      <c r="G13" s="10">
        <v>26168</v>
      </c>
      <c r="H13" s="10">
        <v>2560</v>
      </c>
      <c r="I13" s="10">
        <v>1134</v>
      </c>
      <c r="J13" s="10">
        <v>2699</v>
      </c>
      <c r="K13" s="10">
        <v>1273</v>
      </c>
      <c r="L13" s="10">
        <f aca="true" t="shared" si="0" ref="L13:L30">SUM(C13:K13)</f>
        <v>48551</v>
      </c>
    </row>
    <row r="14" spans="1:12" ht="12.75">
      <c r="A14" s="14"/>
      <c r="B14" s="9" t="s">
        <v>10</v>
      </c>
      <c r="C14" s="10">
        <v>4588</v>
      </c>
      <c r="D14" s="10">
        <v>7614</v>
      </c>
      <c r="E14" s="10">
        <v>2489</v>
      </c>
      <c r="F14" s="10">
        <v>1361</v>
      </c>
      <c r="G14" s="10">
        <v>26592</v>
      </c>
      <c r="H14" s="10">
        <v>2663</v>
      </c>
      <c r="I14" s="10">
        <v>1249</v>
      </c>
      <c r="J14" s="10">
        <v>3074</v>
      </c>
      <c r="K14" s="10">
        <v>1286</v>
      </c>
      <c r="L14" s="10">
        <f t="shared" si="0"/>
        <v>50916</v>
      </c>
    </row>
    <row r="15" spans="1:12" ht="12.75">
      <c r="A15" s="14"/>
      <c r="B15" s="9" t="s">
        <v>11</v>
      </c>
      <c r="C15" s="10">
        <v>4617</v>
      </c>
      <c r="D15" s="10">
        <v>7957</v>
      </c>
      <c r="E15" s="10">
        <v>2552</v>
      </c>
      <c r="F15" s="10">
        <v>1445</v>
      </c>
      <c r="G15" s="10">
        <v>26089</v>
      </c>
      <c r="H15" s="10">
        <v>2889</v>
      </c>
      <c r="I15" s="10">
        <v>1383</v>
      </c>
      <c r="J15" s="10">
        <v>3447</v>
      </c>
      <c r="K15" s="10">
        <v>1225</v>
      </c>
      <c r="L15" s="10">
        <f t="shared" si="0"/>
        <v>51604</v>
      </c>
    </row>
    <row r="16" spans="1:12" ht="12.75">
      <c r="A16" s="14"/>
      <c r="B16" s="9" t="s">
        <v>12</v>
      </c>
      <c r="C16" s="10">
        <v>4856</v>
      </c>
      <c r="D16" s="10">
        <v>7981</v>
      </c>
      <c r="E16" s="10">
        <v>2584</v>
      </c>
      <c r="F16" s="10">
        <v>1432</v>
      </c>
      <c r="G16" s="10">
        <v>29284</v>
      </c>
      <c r="H16" s="10">
        <v>2748</v>
      </c>
      <c r="I16" s="10">
        <v>1357</v>
      </c>
      <c r="J16" s="10">
        <v>3273</v>
      </c>
      <c r="K16" s="10">
        <v>1243</v>
      </c>
      <c r="L16" s="10">
        <f t="shared" si="0"/>
        <v>54758</v>
      </c>
    </row>
    <row r="17" spans="1:12" ht="12.75">
      <c r="A17" s="14"/>
      <c r="B17" s="9" t="s">
        <v>13</v>
      </c>
      <c r="C17" s="10">
        <v>3948</v>
      </c>
      <c r="D17" s="10">
        <v>6925</v>
      </c>
      <c r="E17" s="10">
        <v>2121</v>
      </c>
      <c r="F17" s="10">
        <v>1168</v>
      </c>
      <c r="G17" s="10">
        <v>36532</v>
      </c>
      <c r="H17" s="10">
        <v>2230</v>
      </c>
      <c r="I17" s="10">
        <v>1299</v>
      </c>
      <c r="J17" s="10">
        <v>2552</v>
      </c>
      <c r="K17" s="10">
        <v>1133</v>
      </c>
      <c r="L17" s="10">
        <f t="shared" si="0"/>
        <v>57908</v>
      </c>
    </row>
    <row r="18" spans="1:12" ht="12.75">
      <c r="A18" s="14"/>
      <c r="B18" s="9" t="s">
        <v>14</v>
      </c>
      <c r="C18" s="10">
        <v>4064</v>
      </c>
      <c r="D18" s="10">
        <v>6615</v>
      </c>
      <c r="E18" s="10">
        <v>2167</v>
      </c>
      <c r="F18" s="10">
        <v>1097</v>
      </c>
      <c r="G18" s="10">
        <v>31070</v>
      </c>
      <c r="H18" s="10">
        <v>2276</v>
      </c>
      <c r="I18" s="10">
        <v>1496</v>
      </c>
      <c r="J18" s="10">
        <v>2469</v>
      </c>
      <c r="K18" s="10">
        <v>1052</v>
      </c>
      <c r="L18" s="10">
        <f t="shared" si="0"/>
        <v>52306</v>
      </c>
    </row>
    <row r="19" spans="1:12" ht="12.75">
      <c r="A19" s="14"/>
      <c r="B19" s="9" t="s">
        <v>15</v>
      </c>
      <c r="C19" s="10">
        <v>4227</v>
      </c>
      <c r="D19" s="10">
        <v>6992</v>
      </c>
      <c r="E19" s="10">
        <v>2350</v>
      </c>
      <c r="F19" s="10">
        <v>1270</v>
      </c>
      <c r="G19" s="10">
        <v>28257</v>
      </c>
      <c r="H19" s="10">
        <v>2372</v>
      </c>
      <c r="I19" s="10">
        <v>1488</v>
      </c>
      <c r="J19" s="10">
        <v>2792</v>
      </c>
      <c r="K19" s="10">
        <v>1114</v>
      </c>
      <c r="L19" s="10">
        <f t="shared" si="0"/>
        <v>50862</v>
      </c>
    </row>
    <row r="20" spans="1:12" ht="12.75">
      <c r="A20" s="14"/>
      <c r="B20" s="9" t="s">
        <v>16</v>
      </c>
      <c r="C20" s="10">
        <v>4525</v>
      </c>
      <c r="D20" s="10">
        <v>8048</v>
      </c>
      <c r="E20" s="10">
        <v>2799</v>
      </c>
      <c r="F20" s="10">
        <v>1485</v>
      </c>
      <c r="G20" s="10">
        <v>28649</v>
      </c>
      <c r="H20" s="10">
        <v>2879</v>
      </c>
      <c r="I20" s="10">
        <v>1645</v>
      </c>
      <c r="J20" s="10">
        <v>3228</v>
      </c>
      <c r="K20" s="10">
        <v>1190</v>
      </c>
      <c r="L20" s="10">
        <f t="shared" si="0"/>
        <v>54448</v>
      </c>
    </row>
    <row r="21" spans="1:12" ht="12.75">
      <c r="A21" s="14"/>
      <c r="B21" s="9" t="s">
        <v>17</v>
      </c>
      <c r="C21" s="10">
        <v>4890</v>
      </c>
      <c r="D21" s="10">
        <v>8757</v>
      </c>
      <c r="E21" s="10">
        <v>2814</v>
      </c>
      <c r="F21" s="10">
        <v>1714</v>
      </c>
      <c r="G21" s="10">
        <v>28736</v>
      </c>
      <c r="H21" s="10">
        <v>3026</v>
      </c>
      <c r="I21" s="10">
        <v>1644</v>
      </c>
      <c r="J21" s="10">
        <v>3629</v>
      </c>
      <c r="K21" s="10">
        <v>1355</v>
      </c>
      <c r="L21" s="10">
        <f t="shared" si="0"/>
        <v>56565</v>
      </c>
    </row>
    <row r="22" spans="1:12" ht="12.75">
      <c r="A22" s="14"/>
      <c r="B22" s="9" t="s">
        <v>18</v>
      </c>
      <c r="C22" s="10">
        <v>5702</v>
      </c>
      <c r="D22" s="10">
        <v>9518</v>
      </c>
      <c r="E22" s="10">
        <v>2942</v>
      </c>
      <c r="F22" s="10">
        <v>1737</v>
      </c>
      <c r="G22" s="10">
        <v>31290</v>
      </c>
      <c r="H22" s="10">
        <v>3274</v>
      </c>
      <c r="I22" s="10">
        <v>1767</v>
      </c>
      <c r="J22" s="10">
        <v>4123</v>
      </c>
      <c r="K22" s="10">
        <v>1541</v>
      </c>
      <c r="L22" s="10">
        <f t="shared" si="0"/>
        <v>61894</v>
      </c>
    </row>
    <row r="23" spans="1:12" ht="12.75">
      <c r="A23" s="14"/>
      <c r="B23" s="9" t="s">
        <v>19</v>
      </c>
      <c r="C23" s="10">
        <v>5866</v>
      </c>
      <c r="D23" s="10">
        <v>9121</v>
      </c>
      <c r="E23" s="10">
        <v>2893</v>
      </c>
      <c r="F23" s="10">
        <v>1718</v>
      </c>
      <c r="G23" s="10">
        <v>30830</v>
      </c>
      <c r="H23" s="10">
        <v>3578</v>
      </c>
      <c r="I23" s="10">
        <v>1612</v>
      </c>
      <c r="J23" s="10">
        <v>4356</v>
      </c>
      <c r="K23" s="10">
        <v>1522</v>
      </c>
      <c r="L23" s="10">
        <f t="shared" si="0"/>
        <v>61496</v>
      </c>
    </row>
    <row r="24" spans="1:12" ht="12.75">
      <c r="A24" s="14"/>
      <c r="B24" s="9" t="s">
        <v>20</v>
      </c>
      <c r="C24" s="10">
        <v>5560</v>
      </c>
      <c r="D24" s="10">
        <v>8632</v>
      </c>
      <c r="E24" s="10">
        <v>2838</v>
      </c>
      <c r="F24" s="10">
        <v>1620</v>
      </c>
      <c r="G24" s="10">
        <v>27995</v>
      </c>
      <c r="H24" s="10">
        <v>3506</v>
      </c>
      <c r="I24" s="10">
        <v>1511</v>
      </c>
      <c r="J24" s="10">
        <v>4330</v>
      </c>
      <c r="K24" s="10">
        <v>1312</v>
      </c>
      <c r="L24" s="10">
        <f t="shared" si="0"/>
        <v>57304</v>
      </c>
    </row>
    <row r="25" spans="1:12" ht="12.75">
      <c r="A25" s="14"/>
      <c r="B25" s="9" t="s">
        <v>21</v>
      </c>
      <c r="C25" s="10">
        <v>5010</v>
      </c>
      <c r="D25" s="10">
        <v>8231</v>
      </c>
      <c r="E25" s="10">
        <v>2834</v>
      </c>
      <c r="F25" s="10">
        <v>1651</v>
      </c>
      <c r="G25" s="10">
        <v>24243</v>
      </c>
      <c r="H25" s="10">
        <v>4121</v>
      </c>
      <c r="I25" s="10">
        <v>1387</v>
      </c>
      <c r="J25" s="10">
        <v>4154</v>
      </c>
      <c r="K25" s="10">
        <v>1231</v>
      </c>
      <c r="L25" s="10">
        <f t="shared" si="0"/>
        <v>52862</v>
      </c>
    </row>
    <row r="26" spans="1:12" ht="12.75">
      <c r="A26" s="14"/>
      <c r="B26" s="9" t="s">
        <v>22</v>
      </c>
      <c r="C26" s="10">
        <v>3832</v>
      </c>
      <c r="D26" s="10">
        <v>6631</v>
      </c>
      <c r="E26" s="10">
        <v>2410</v>
      </c>
      <c r="F26" s="10">
        <v>1319</v>
      </c>
      <c r="G26" s="10">
        <v>17634</v>
      </c>
      <c r="H26" s="10">
        <v>3658</v>
      </c>
      <c r="I26" s="10">
        <v>1066</v>
      </c>
      <c r="J26" s="10">
        <v>3233</v>
      </c>
      <c r="K26" s="10">
        <v>981</v>
      </c>
      <c r="L26" s="10">
        <f t="shared" si="0"/>
        <v>40764</v>
      </c>
    </row>
    <row r="27" spans="1:12" ht="12.75">
      <c r="A27" s="14"/>
      <c r="B27" s="9" t="s">
        <v>23</v>
      </c>
      <c r="C27" s="10">
        <v>2840</v>
      </c>
      <c r="D27" s="10">
        <v>4809</v>
      </c>
      <c r="E27" s="10">
        <v>1806</v>
      </c>
      <c r="F27" s="10">
        <v>975</v>
      </c>
      <c r="G27" s="10">
        <v>13096</v>
      </c>
      <c r="H27" s="10">
        <v>2762</v>
      </c>
      <c r="I27" s="10">
        <v>764</v>
      </c>
      <c r="J27" s="10">
        <v>2422</v>
      </c>
      <c r="K27" s="10">
        <v>712</v>
      </c>
      <c r="L27" s="10">
        <f t="shared" si="0"/>
        <v>30186</v>
      </c>
    </row>
    <row r="28" spans="1:12" ht="12.75">
      <c r="A28" s="14"/>
      <c r="B28" s="9" t="s">
        <v>24</v>
      </c>
      <c r="C28" s="10">
        <v>2275</v>
      </c>
      <c r="D28" s="10">
        <v>3432</v>
      </c>
      <c r="E28" s="10">
        <v>1285</v>
      </c>
      <c r="F28" s="10">
        <v>637</v>
      </c>
      <c r="G28" s="10">
        <v>10284</v>
      </c>
      <c r="H28" s="10">
        <v>1846</v>
      </c>
      <c r="I28" s="10">
        <v>569</v>
      </c>
      <c r="J28" s="10">
        <v>1834</v>
      </c>
      <c r="K28" s="10">
        <v>437</v>
      </c>
      <c r="L28" s="10">
        <f t="shared" si="0"/>
        <v>22599</v>
      </c>
    </row>
    <row r="29" spans="1:12" ht="12.75">
      <c r="A29" s="14"/>
      <c r="B29" s="9" t="s">
        <v>25</v>
      </c>
      <c r="C29" s="10">
        <v>1991</v>
      </c>
      <c r="D29" s="10">
        <v>2545</v>
      </c>
      <c r="E29" s="10">
        <v>804</v>
      </c>
      <c r="F29" s="10">
        <v>426</v>
      </c>
      <c r="G29" s="10">
        <v>8134</v>
      </c>
      <c r="H29" s="10">
        <v>1085</v>
      </c>
      <c r="I29" s="10">
        <v>337</v>
      </c>
      <c r="J29" s="10">
        <v>1385</v>
      </c>
      <c r="K29" s="10">
        <v>283</v>
      </c>
      <c r="L29" s="10">
        <f t="shared" si="0"/>
        <v>16990</v>
      </c>
    </row>
    <row r="30" spans="1:12" ht="12.75">
      <c r="A30" s="14"/>
      <c r="B30" s="9" t="s">
        <v>26</v>
      </c>
      <c r="C30" s="10">
        <v>2126</v>
      </c>
      <c r="D30" s="10">
        <v>2353</v>
      </c>
      <c r="E30" s="10">
        <v>706</v>
      </c>
      <c r="F30" s="10">
        <v>268</v>
      </c>
      <c r="G30" s="10">
        <v>7343</v>
      </c>
      <c r="H30" s="10">
        <v>1083</v>
      </c>
      <c r="I30" s="10">
        <v>279</v>
      </c>
      <c r="J30" s="10">
        <v>1181</v>
      </c>
      <c r="K30" s="10">
        <v>219</v>
      </c>
      <c r="L30" s="10">
        <f t="shared" si="0"/>
        <v>15558</v>
      </c>
    </row>
    <row r="31" spans="1:12" ht="3" customHeight="1">
      <c r="A31" s="14"/>
      <c r="B31" s="11"/>
      <c r="C31" s="12"/>
      <c r="D31" s="12"/>
      <c r="E31" s="12"/>
      <c r="F31" s="12"/>
      <c r="G31" s="12"/>
      <c r="H31" s="12"/>
      <c r="I31" s="12"/>
      <c r="J31" s="12"/>
      <c r="K31" s="12"/>
      <c r="L31" s="12"/>
    </row>
    <row r="32" spans="1:12" ht="12.75">
      <c r="A32" s="14"/>
      <c r="B32" s="9" t="s">
        <v>27</v>
      </c>
      <c r="C32" s="10">
        <v>60751</v>
      </c>
      <c r="D32" s="10">
        <v>98952</v>
      </c>
      <c r="E32" s="10">
        <v>32840</v>
      </c>
      <c r="F32" s="10">
        <v>18215</v>
      </c>
      <c r="G32" s="10">
        <v>348143</v>
      </c>
      <c r="H32" s="10">
        <v>39857</v>
      </c>
      <c r="I32" s="10">
        <v>17929</v>
      </c>
      <c r="J32" s="10">
        <v>44315</v>
      </c>
      <c r="K32" s="10">
        <v>15087</v>
      </c>
      <c r="L32" s="10">
        <f>SUM(C32:K32)</f>
        <v>676089</v>
      </c>
    </row>
    <row r="33" spans="1:12" ht="12.75">
      <c r="A33" s="14"/>
      <c r="B33" s="9" t="s">
        <v>28</v>
      </c>
      <c r="C33" s="10">
        <v>58665</v>
      </c>
      <c r="D33" s="10">
        <v>95634</v>
      </c>
      <c r="E33" s="10">
        <v>31767</v>
      </c>
      <c r="F33" s="10">
        <v>17609</v>
      </c>
      <c r="G33" s="10">
        <v>337736</v>
      </c>
      <c r="H33" s="10">
        <v>38688</v>
      </c>
      <c r="I33" s="10">
        <v>17364</v>
      </c>
      <c r="J33" s="10">
        <v>42896</v>
      </c>
      <c r="K33" s="10">
        <v>14546</v>
      </c>
      <c r="L33" s="10">
        <f>SUM(C33:K33)</f>
        <v>654905</v>
      </c>
    </row>
    <row r="34" spans="1:12" ht="12.75">
      <c r="A34" s="14"/>
      <c r="B34" s="9" t="s">
        <v>29</v>
      </c>
      <c r="C34" s="10">
        <v>56028</v>
      </c>
      <c r="D34" s="10">
        <v>91096</v>
      </c>
      <c r="E34" s="10">
        <v>30304</v>
      </c>
      <c r="F34" s="10">
        <v>16820</v>
      </c>
      <c r="G34" s="10">
        <v>316047</v>
      </c>
      <c r="H34" s="10">
        <v>37266</v>
      </c>
      <c r="I34" s="10">
        <v>16617</v>
      </c>
      <c r="J34" s="10">
        <v>41153</v>
      </c>
      <c r="K34" s="10">
        <v>13840</v>
      </c>
      <c r="L34" s="10">
        <f>SUM(C34:K34)</f>
        <v>619171</v>
      </c>
    </row>
    <row r="35" spans="1:12" ht="12.75">
      <c r="A35" s="14"/>
      <c r="B35" s="9" t="s">
        <v>30</v>
      </c>
      <c r="C35" s="10">
        <v>15955</v>
      </c>
      <c r="D35" s="10">
        <v>24627</v>
      </c>
      <c r="E35" s="10">
        <v>8665</v>
      </c>
      <c r="F35" s="10">
        <v>4610</v>
      </c>
      <c r="G35" s="10">
        <v>70560</v>
      </c>
      <c r="H35" s="10">
        <v>13043</v>
      </c>
      <c r="I35" s="10">
        <v>3794</v>
      </c>
      <c r="J35" s="10">
        <v>12550</v>
      </c>
      <c r="K35" s="10">
        <v>3346</v>
      </c>
      <c r="L35" s="10">
        <f>SUM(C35:K35)</f>
        <v>157150</v>
      </c>
    </row>
    <row r="36" spans="1:12" ht="12.75">
      <c r="A36" s="14"/>
      <c r="B36" s="9" t="s">
        <v>31</v>
      </c>
      <c r="C36" s="10">
        <v>13064</v>
      </c>
      <c r="D36" s="10">
        <v>19770</v>
      </c>
      <c r="E36" s="10">
        <v>7011</v>
      </c>
      <c r="F36" s="10">
        <v>3625</v>
      </c>
      <c r="G36" s="10">
        <v>56491</v>
      </c>
      <c r="H36" s="10">
        <v>10434</v>
      </c>
      <c r="I36" s="10">
        <v>3015</v>
      </c>
      <c r="J36" s="10">
        <v>10055</v>
      </c>
      <c r="K36" s="10">
        <v>2632</v>
      </c>
      <c r="L36" s="10">
        <f>SUM(C36:K36)</f>
        <v>126097</v>
      </c>
    </row>
    <row r="37" spans="1:12" ht="3" customHeight="1">
      <c r="A37" s="13"/>
      <c r="B37" s="11"/>
      <c r="C37" s="12"/>
      <c r="D37" s="12"/>
      <c r="E37" s="12"/>
      <c r="F37" s="12"/>
      <c r="G37" s="12"/>
      <c r="H37" s="12"/>
      <c r="I37" s="12"/>
      <c r="J37" s="12"/>
      <c r="K37" s="12"/>
      <c r="L37" s="12"/>
    </row>
    <row r="38" spans="1:12" ht="12.75">
      <c r="A38" s="14" t="s">
        <v>70</v>
      </c>
      <c r="B38" s="9" t="s">
        <v>2</v>
      </c>
      <c r="C38" s="10">
        <v>75129</v>
      </c>
      <c r="D38" s="10">
        <v>123010</v>
      </c>
      <c r="E38" s="10">
        <v>40716</v>
      </c>
      <c r="F38" s="10">
        <v>22657</v>
      </c>
      <c r="G38" s="10">
        <v>432226</v>
      </c>
      <c r="H38" s="10">
        <v>48556</v>
      </c>
      <c r="I38" s="10">
        <v>21987</v>
      </c>
      <c r="J38" s="10">
        <v>54181</v>
      </c>
      <c r="K38" s="10">
        <v>19109</v>
      </c>
      <c r="L38" s="10">
        <f aca="true" t="shared" si="1" ref="L38:L46">SUM(C38:K38)</f>
        <v>837571</v>
      </c>
    </row>
    <row r="39" spans="1:12" ht="12.75">
      <c r="A39" s="14"/>
      <c r="B39" s="9" t="s">
        <v>0</v>
      </c>
      <c r="C39" s="10">
        <v>73671</v>
      </c>
      <c r="D39" s="10">
        <v>121084</v>
      </c>
      <c r="E39" s="10">
        <v>40283</v>
      </c>
      <c r="F39" s="10">
        <v>22432</v>
      </c>
      <c r="G39" s="10">
        <v>423976</v>
      </c>
      <c r="H39" s="10">
        <v>48033</v>
      </c>
      <c r="I39" s="10">
        <v>21723</v>
      </c>
      <c r="J39" s="10">
        <v>53292</v>
      </c>
      <c r="K39" s="10">
        <v>18863</v>
      </c>
      <c r="L39" s="10">
        <f t="shared" si="1"/>
        <v>823357</v>
      </c>
    </row>
    <row r="40" spans="1:12" ht="12.75">
      <c r="A40" s="14"/>
      <c r="B40" s="9" t="s">
        <v>3</v>
      </c>
      <c r="C40" s="10">
        <v>69065</v>
      </c>
      <c r="D40" s="10">
        <v>114993</v>
      </c>
      <c r="E40" s="10">
        <v>39778</v>
      </c>
      <c r="F40" s="10">
        <v>21978</v>
      </c>
      <c r="G40" s="10">
        <v>369794</v>
      </c>
      <c r="H40" s="10">
        <v>45339</v>
      </c>
      <c r="I40" s="10">
        <v>20761</v>
      </c>
      <c r="J40" s="10">
        <v>51157</v>
      </c>
      <c r="K40" s="10">
        <v>18678</v>
      </c>
      <c r="L40" s="10">
        <f t="shared" si="1"/>
        <v>751543</v>
      </c>
    </row>
    <row r="41" spans="1:12" ht="12.75">
      <c r="A41" s="14"/>
      <c r="B41" s="9" t="s">
        <v>4</v>
      </c>
      <c r="C41" s="10">
        <v>2847</v>
      </c>
      <c r="D41" s="10">
        <v>3380</v>
      </c>
      <c r="E41" s="10">
        <v>125</v>
      </c>
      <c r="F41" s="10">
        <v>107</v>
      </c>
      <c r="G41" s="10">
        <v>38045</v>
      </c>
      <c r="H41" s="10">
        <v>533</v>
      </c>
      <c r="I41" s="10">
        <v>806</v>
      </c>
      <c r="J41" s="10">
        <v>1440</v>
      </c>
      <c r="K41" s="10">
        <v>22</v>
      </c>
      <c r="L41" s="10">
        <f t="shared" si="1"/>
        <v>47305</v>
      </c>
    </row>
    <row r="42" spans="1:12" ht="12.75">
      <c r="A42" s="14"/>
      <c r="B42" s="9" t="s">
        <v>5</v>
      </c>
      <c r="C42" s="10">
        <v>239</v>
      </c>
      <c r="D42" s="10">
        <v>429</v>
      </c>
      <c r="E42" s="10">
        <v>106</v>
      </c>
      <c r="F42" s="10">
        <v>46</v>
      </c>
      <c r="G42" s="10">
        <v>1251</v>
      </c>
      <c r="H42" s="10">
        <v>136</v>
      </c>
      <c r="I42" s="10">
        <v>69</v>
      </c>
      <c r="J42" s="10">
        <v>180</v>
      </c>
      <c r="K42" s="10">
        <v>60</v>
      </c>
      <c r="L42" s="10">
        <f t="shared" si="1"/>
        <v>2516</v>
      </c>
    </row>
    <row r="43" spans="1:12" ht="12.75">
      <c r="A43" s="14"/>
      <c r="B43" s="9" t="s">
        <v>6</v>
      </c>
      <c r="C43" s="10">
        <v>803</v>
      </c>
      <c r="D43" s="10">
        <v>875</v>
      </c>
      <c r="E43" s="10">
        <v>103</v>
      </c>
      <c r="F43" s="10">
        <v>24</v>
      </c>
      <c r="G43" s="10">
        <v>8095</v>
      </c>
      <c r="H43" s="10">
        <v>287</v>
      </c>
      <c r="I43" s="10">
        <v>41</v>
      </c>
      <c r="J43" s="10">
        <v>278</v>
      </c>
      <c r="K43" s="10">
        <v>19</v>
      </c>
      <c r="L43" s="10">
        <f t="shared" si="1"/>
        <v>10525</v>
      </c>
    </row>
    <row r="44" spans="1:12" ht="12.75">
      <c r="A44" s="14"/>
      <c r="B44" s="9" t="s">
        <v>7</v>
      </c>
      <c r="C44" s="10">
        <v>18</v>
      </c>
      <c r="D44" s="10">
        <v>32</v>
      </c>
      <c r="E44" s="10">
        <v>20</v>
      </c>
      <c r="F44" s="10">
        <v>3</v>
      </c>
      <c r="G44" s="10">
        <v>359</v>
      </c>
      <c r="H44" s="10">
        <v>48</v>
      </c>
      <c r="I44" s="10">
        <v>6</v>
      </c>
      <c r="J44" s="10">
        <v>18</v>
      </c>
      <c r="K44" s="10">
        <v>12</v>
      </c>
      <c r="L44" s="10">
        <f t="shared" si="1"/>
        <v>516</v>
      </c>
    </row>
    <row r="45" spans="1:12" ht="12.75">
      <c r="A45" s="14"/>
      <c r="B45" s="9" t="s">
        <v>8</v>
      </c>
      <c r="C45" s="10">
        <v>699</v>
      </c>
      <c r="D45" s="10">
        <v>1375</v>
      </c>
      <c r="E45" s="10">
        <v>151</v>
      </c>
      <c r="F45" s="10">
        <v>274</v>
      </c>
      <c r="G45" s="10">
        <v>6432</v>
      </c>
      <c r="H45" s="10">
        <v>1690</v>
      </c>
      <c r="I45" s="10">
        <v>40</v>
      </c>
      <c r="J45" s="10">
        <v>219</v>
      </c>
      <c r="K45" s="10">
        <v>72</v>
      </c>
      <c r="L45" s="10">
        <f t="shared" si="1"/>
        <v>10952</v>
      </c>
    </row>
    <row r="46" spans="1:12" ht="12.75">
      <c r="A46" s="14"/>
      <c r="B46" s="9" t="s">
        <v>1</v>
      </c>
      <c r="C46" s="10">
        <v>1458</v>
      </c>
      <c r="D46" s="10">
        <v>1926</v>
      </c>
      <c r="E46" s="10">
        <v>433</v>
      </c>
      <c r="F46" s="10">
        <v>225</v>
      </c>
      <c r="G46" s="10">
        <v>8250</v>
      </c>
      <c r="H46" s="10">
        <v>523</v>
      </c>
      <c r="I46" s="10">
        <v>264</v>
      </c>
      <c r="J46" s="10">
        <v>889</v>
      </c>
      <c r="K46" s="10">
        <v>246</v>
      </c>
      <c r="L46" s="10">
        <f t="shared" si="1"/>
        <v>14214</v>
      </c>
    </row>
    <row r="47" spans="1:12" ht="3" customHeight="1">
      <c r="A47" s="13"/>
      <c r="B47" s="11"/>
      <c r="C47" s="12"/>
      <c r="D47" s="12"/>
      <c r="E47" s="12"/>
      <c r="F47" s="12"/>
      <c r="G47" s="12"/>
      <c r="H47" s="12"/>
      <c r="I47" s="12"/>
      <c r="J47" s="12"/>
      <c r="K47" s="12"/>
      <c r="L47" s="12"/>
    </row>
    <row r="48" spans="1:12" ht="12.75">
      <c r="A48" s="14" t="s">
        <v>71</v>
      </c>
      <c r="B48" s="9" t="s">
        <v>2</v>
      </c>
      <c r="C48" s="10">
        <v>75129</v>
      </c>
      <c r="D48" s="10">
        <v>123010</v>
      </c>
      <c r="E48" s="10">
        <v>40716</v>
      </c>
      <c r="F48" s="10">
        <v>22657</v>
      </c>
      <c r="G48" s="10">
        <v>432226</v>
      </c>
      <c r="H48" s="10">
        <v>48556</v>
      </c>
      <c r="I48" s="10">
        <v>21987</v>
      </c>
      <c r="J48" s="10">
        <v>54181</v>
      </c>
      <c r="K48" s="10">
        <v>19109</v>
      </c>
      <c r="L48" s="10">
        <f>SUM(C48:K48)</f>
        <v>837571</v>
      </c>
    </row>
    <row r="49" spans="1:12" ht="12.75">
      <c r="A49" s="14"/>
      <c r="B49" s="9" t="s">
        <v>34</v>
      </c>
      <c r="C49" s="10">
        <v>1768</v>
      </c>
      <c r="D49" s="10">
        <v>3441</v>
      </c>
      <c r="E49" s="10">
        <v>472</v>
      </c>
      <c r="F49" s="10">
        <v>530</v>
      </c>
      <c r="G49" s="10">
        <v>15012</v>
      </c>
      <c r="H49" s="10">
        <v>3395</v>
      </c>
      <c r="I49" s="10">
        <v>188</v>
      </c>
      <c r="J49" s="10">
        <v>710</v>
      </c>
      <c r="K49" s="10">
        <v>249</v>
      </c>
      <c r="L49" s="10">
        <f>SUM(C49:K49)</f>
        <v>25765</v>
      </c>
    </row>
    <row r="50" spans="1:12" ht="12.75">
      <c r="A50" s="14"/>
      <c r="B50" s="9" t="s">
        <v>35</v>
      </c>
      <c r="C50" s="10">
        <v>73361</v>
      </c>
      <c r="D50" s="10">
        <v>119569</v>
      </c>
      <c r="E50" s="10">
        <v>40244</v>
      </c>
      <c r="F50" s="10">
        <v>22127</v>
      </c>
      <c r="G50" s="10">
        <v>417214</v>
      </c>
      <c r="H50" s="10">
        <v>45161</v>
      </c>
      <c r="I50" s="10">
        <v>21799</v>
      </c>
      <c r="J50" s="10">
        <v>53471</v>
      </c>
      <c r="K50" s="10">
        <v>18860</v>
      </c>
      <c r="L50" s="10">
        <f>SUM(C50:K50)</f>
        <v>811806</v>
      </c>
    </row>
    <row r="51" spans="1:12" ht="3" customHeight="1">
      <c r="A51" s="14"/>
      <c r="B51" s="11"/>
      <c r="C51" s="12"/>
      <c r="D51" s="12"/>
      <c r="E51" s="12"/>
      <c r="F51" s="12"/>
      <c r="G51" s="12"/>
      <c r="H51" s="12"/>
      <c r="I51" s="12"/>
      <c r="J51" s="12"/>
      <c r="K51" s="12"/>
      <c r="L51" s="12"/>
    </row>
    <row r="52" spans="1:12" ht="12.75">
      <c r="A52" s="14"/>
      <c r="B52" s="9" t="s">
        <v>2</v>
      </c>
      <c r="C52" s="10">
        <v>75129</v>
      </c>
      <c r="D52" s="10">
        <v>123010</v>
      </c>
      <c r="E52" s="10">
        <v>40716</v>
      </c>
      <c r="F52" s="10">
        <v>22657</v>
      </c>
      <c r="G52" s="10">
        <v>432226</v>
      </c>
      <c r="H52" s="10">
        <v>48556</v>
      </c>
      <c r="I52" s="10">
        <v>21987</v>
      </c>
      <c r="J52" s="10">
        <v>54181</v>
      </c>
      <c r="K52" s="10">
        <v>19109</v>
      </c>
      <c r="L52" s="10">
        <f>SUM(C52:K52)</f>
        <v>837571</v>
      </c>
    </row>
    <row r="53" spans="1:12" ht="12.75">
      <c r="A53" s="14"/>
      <c r="B53" s="9" t="s">
        <v>36</v>
      </c>
      <c r="C53" s="10">
        <v>1768</v>
      </c>
      <c r="D53" s="10">
        <v>3441</v>
      </c>
      <c r="E53" s="10">
        <v>472</v>
      </c>
      <c r="F53" s="10">
        <v>530</v>
      </c>
      <c r="G53" s="10">
        <v>15012</v>
      </c>
      <c r="H53" s="10">
        <v>3395</v>
      </c>
      <c r="I53" s="10">
        <v>188</v>
      </c>
      <c r="J53" s="10">
        <v>710</v>
      </c>
      <c r="K53" s="10">
        <v>249</v>
      </c>
      <c r="L53" s="10">
        <f>SUM(C53:K53)</f>
        <v>25765</v>
      </c>
    </row>
    <row r="54" spans="1:12" ht="12.75">
      <c r="A54" s="14"/>
      <c r="B54" s="9" t="s">
        <v>35</v>
      </c>
      <c r="C54" s="10">
        <v>73361</v>
      </c>
      <c r="D54" s="10">
        <v>119569</v>
      </c>
      <c r="E54" s="10">
        <v>40244</v>
      </c>
      <c r="F54" s="10">
        <v>22127</v>
      </c>
      <c r="G54" s="10">
        <v>417214</v>
      </c>
      <c r="H54" s="10">
        <v>45161</v>
      </c>
      <c r="I54" s="10">
        <v>21799</v>
      </c>
      <c r="J54" s="10">
        <v>53471</v>
      </c>
      <c r="K54" s="10">
        <v>18860</v>
      </c>
      <c r="L54" s="10">
        <f>SUM(C54:K54)</f>
        <v>811806</v>
      </c>
    </row>
    <row r="55" spans="1:12" ht="12.75">
      <c r="A55" s="14"/>
      <c r="B55" s="9" t="s">
        <v>37</v>
      </c>
      <c r="C55" s="10">
        <v>68134</v>
      </c>
      <c r="D55" s="10">
        <v>113240</v>
      </c>
      <c r="E55" s="10">
        <v>39510</v>
      </c>
      <c r="F55" s="10">
        <v>21753</v>
      </c>
      <c r="G55" s="10">
        <v>362580</v>
      </c>
      <c r="H55" s="10">
        <v>43776</v>
      </c>
      <c r="I55" s="10">
        <v>20638</v>
      </c>
      <c r="J55" s="10">
        <v>50752</v>
      </c>
      <c r="K55" s="10">
        <v>18539</v>
      </c>
      <c r="L55" s="10">
        <f>SUM(C55:K55)</f>
        <v>738922</v>
      </c>
    </row>
    <row r="56" spans="1:12" ht="3" customHeight="1">
      <c r="A56" s="13"/>
      <c r="B56" s="11"/>
      <c r="C56" s="12"/>
      <c r="D56" s="12"/>
      <c r="E56" s="12"/>
      <c r="F56" s="12"/>
      <c r="G56" s="12"/>
      <c r="H56" s="12"/>
      <c r="I56" s="12"/>
      <c r="J56" s="12"/>
      <c r="K56" s="12"/>
      <c r="L56" s="12"/>
    </row>
    <row r="57" spans="1:12" ht="12.75">
      <c r="A57" s="14" t="s">
        <v>72</v>
      </c>
      <c r="B57" s="9" t="s">
        <v>2</v>
      </c>
      <c r="C57" s="10">
        <v>75129</v>
      </c>
      <c r="D57" s="10">
        <v>123010</v>
      </c>
      <c r="E57" s="10">
        <v>40716</v>
      </c>
      <c r="F57" s="10">
        <v>22657</v>
      </c>
      <c r="G57" s="10">
        <v>432226</v>
      </c>
      <c r="H57" s="10">
        <v>48556</v>
      </c>
      <c r="I57" s="10">
        <v>21987</v>
      </c>
      <c r="J57" s="10">
        <v>54181</v>
      </c>
      <c r="K57" s="10">
        <v>19109</v>
      </c>
      <c r="L57" s="10">
        <f aca="true" t="shared" si="2" ref="L57:L74">SUM(C57:K57)</f>
        <v>837571</v>
      </c>
    </row>
    <row r="58" spans="1:12" ht="12.75">
      <c r="A58" s="14"/>
      <c r="B58" s="9" t="s">
        <v>38</v>
      </c>
      <c r="C58" s="10">
        <v>73946</v>
      </c>
      <c r="D58" s="10">
        <v>120983</v>
      </c>
      <c r="E58" s="10">
        <v>40197</v>
      </c>
      <c r="F58" s="10">
        <v>22506</v>
      </c>
      <c r="G58" s="10">
        <v>419878</v>
      </c>
      <c r="H58" s="10">
        <v>48076</v>
      </c>
      <c r="I58" s="10">
        <v>19460</v>
      </c>
      <c r="J58" s="10">
        <v>53535</v>
      </c>
      <c r="K58" s="10">
        <v>18957</v>
      </c>
      <c r="L58" s="10">
        <f t="shared" si="2"/>
        <v>817538</v>
      </c>
    </row>
    <row r="59" spans="1:12" ht="12.75">
      <c r="A59" s="14"/>
      <c r="B59" s="9" t="s">
        <v>39</v>
      </c>
      <c r="C59" s="10">
        <v>31253</v>
      </c>
      <c r="D59" s="10">
        <v>49265</v>
      </c>
      <c r="E59" s="10">
        <v>16354</v>
      </c>
      <c r="F59" s="10">
        <v>9029</v>
      </c>
      <c r="G59" s="10">
        <v>177249</v>
      </c>
      <c r="H59" s="10">
        <v>19826</v>
      </c>
      <c r="I59" s="10">
        <v>7692</v>
      </c>
      <c r="J59" s="10">
        <v>22376</v>
      </c>
      <c r="K59" s="10">
        <v>7391</v>
      </c>
      <c r="L59" s="10">
        <f t="shared" si="2"/>
        <v>340435</v>
      </c>
    </row>
    <row r="60" spans="1:12" ht="12.75">
      <c r="A60" s="14"/>
      <c r="B60" s="9" t="s">
        <v>40</v>
      </c>
      <c r="C60" s="10">
        <v>15479</v>
      </c>
      <c r="D60" s="10">
        <v>27080</v>
      </c>
      <c r="E60" s="10">
        <v>8438</v>
      </c>
      <c r="F60" s="10">
        <v>5265</v>
      </c>
      <c r="G60" s="10">
        <v>83377</v>
      </c>
      <c r="H60" s="10">
        <v>11916</v>
      </c>
      <c r="I60" s="10">
        <v>4195</v>
      </c>
      <c r="J60" s="10">
        <v>12040</v>
      </c>
      <c r="K60" s="10">
        <v>4210</v>
      </c>
      <c r="L60" s="10">
        <f t="shared" si="2"/>
        <v>172000</v>
      </c>
    </row>
    <row r="61" spans="1:12" ht="12.75">
      <c r="A61" s="14"/>
      <c r="B61" s="9" t="s">
        <v>41</v>
      </c>
      <c r="C61" s="10">
        <v>19721</v>
      </c>
      <c r="D61" s="10">
        <v>32509</v>
      </c>
      <c r="E61" s="10">
        <v>10708</v>
      </c>
      <c r="F61" s="10">
        <v>5993</v>
      </c>
      <c r="G61" s="10">
        <v>110923</v>
      </c>
      <c r="H61" s="10">
        <v>11709</v>
      </c>
      <c r="I61" s="10">
        <v>5392</v>
      </c>
      <c r="J61" s="10">
        <v>13638</v>
      </c>
      <c r="K61" s="10">
        <v>5238</v>
      </c>
      <c r="L61" s="10">
        <f t="shared" si="2"/>
        <v>215831</v>
      </c>
    </row>
    <row r="62" spans="1:12" ht="12.75">
      <c r="A62" s="14"/>
      <c r="B62" s="9" t="s">
        <v>42</v>
      </c>
      <c r="C62" s="10">
        <v>14174</v>
      </c>
      <c r="D62" s="10">
        <v>23834</v>
      </c>
      <c r="E62" s="10">
        <v>7313</v>
      </c>
      <c r="F62" s="10">
        <v>4290</v>
      </c>
      <c r="G62" s="10">
        <v>83917</v>
      </c>
      <c r="H62" s="10">
        <v>8472</v>
      </c>
      <c r="I62" s="10">
        <v>3795</v>
      </c>
      <c r="J62" s="10">
        <v>9405</v>
      </c>
      <c r="K62" s="10">
        <v>3745</v>
      </c>
      <c r="L62" s="10">
        <f t="shared" si="2"/>
        <v>158945</v>
      </c>
    </row>
    <row r="63" spans="1:12" ht="12.75">
      <c r="A63" s="14"/>
      <c r="B63" s="9" t="s">
        <v>43</v>
      </c>
      <c r="C63" s="10">
        <v>4260</v>
      </c>
      <c r="D63" s="10">
        <v>6664</v>
      </c>
      <c r="E63" s="10">
        <v>2868</v>
      </c>
      <c r="F63" s="10">
        <v>1353</v>
      </c>
      <c r="G63" s="10">
        <v>21593</v>
      </c>
      <c r="H63" s="10">
        <v>2721</v>
      </c>
      <c r="I63" s="10">
        <v>1391</v>
      </c>
      <c r="J63" s="10">
        <v>3329</v>
      </c>
      <c r="K63" s="10">
        <v>1313</v>
      </c>
      <c r="L63" s="10">
        <f t="shared" si="2"/>
        <v>45492</v>
      </c>
    </row>
    <row r="64" spans="1:12" ht="12.75">
      <c r="A64" s="14"/>
      <c r="B64" s="9" t="s">
        <v>44</v>
      </c>
      <c r="C64" s="10">
        <v>1918</v>
      </c>
      <c r="D64" s="10">
        <v>2855</v>
      </c>
      <c r="E64" s="10">
        <v>1398</v>
      </c>
      <c r="F64" s="10">
        <v>622</v>
      </c>
      <c r="G64" s="10">
        <v>8802</v>
      </c>
      <c r="H64" s="10">
        <v>1135</v>
      </c>
      <c r="I64" s="10">
        <v>703</v>
      </c>
      <c r="J64" s="10">
        <v>1621</v>
      </c>
      <c r="K64" s="10">
        <v>670</v>
      </c>
      <c r="L64" s="10">
        <f t="shared" si="2"/>
        <v>19724</v>
      </c>
    </row>
    <row r="65" spans="1:12" ht="12.75">
      <c r="A65" s="14"/>
      <c r="B65" s="9" t="s">
        <v>45</v>
      </c>
      <c r="C65" s="10">
        <v>576</v>
      </c>
      <c r="D65" s="10">
        <v>1046</v>
      </c>
      <c r="E65" s="10">
        <v>368</v>
      </c>
      <c r="F65" s="10">
        <v>169</v>
      </c>
      <c r="G65" s="10">
        <v>3132</v>
      </c>
      <c r="H65" s="10">
        <v>405</v>
      </c>
      <c r="I65" s="10">
        <v>160</v>
      </c>
      <c r="J65" s="10">
        <v>440</v>
      </c>
      <c r="K65" s="10">
        <v>169</v>
      </c>
      <c r="L65" s="10">
        <f t="shared" si="2"/>
        <v>6465</v>
      </c>
    </row>
    <row r="66" spans="1:12" ht="12.75">
      <c r="A66" s="14"/>
      <c r="B66" s="9" t="s">
        <v>46</v>
      </c>
      <c r="C66" s="10">
        <v>3233</v>
      </c>
      <c r="D66" s="10">
        <v>5465</v>
      </c>
      <c r="E66" s="10">
        <v>1829</v>
      </c>
      <c r="F66" s="10">
        <v>866</v>
      </c>
      <c r="G66" s="10">
        <v>26736</v>
      </c>
      <c r="H66" s="10">
        <v>1904</v>
      </c>
      <c r="I66" s="10">
        <v>790</v>
      </c>
      <c r="J66" s="10">
        <v>2152</v>
      </c>
      <c r="K66" s="10">
        <v>805</v>
      </c>
      <c r="L66" s="10">
        <f t="shared" si="2"/>
        <v>43780</v>
      </c>
    </row>
    <row r="67" spans="1:12" ht="12.75">
      <c r="A67" s="14"/>
      <c r="B67" s="9" t="s">
        <v>44</v>
      </c>
      <c r="C67" s="10">
        <v>330</v>
      </c>
      <c r="D67" s="10">
        <v>609</v>
      </c>
      <c r="E67" s="10">
        <v>229</v>
      </c>
      <c r="F67" s="10">
        <v>108</v>
      </c>
      <c r="G67" s="10">
        <v>1586</v>
      </c>
      <c r="H67" s="10">
        <v>257</v>
      </c>
      <c r="I67" s="10">
        <v>102</v>
      </c>
      <c r="J67" s="10">
        <v>207</v>
      </c>
      <c r="K67" s="10">
        <v>139</v>
      </c>
      <c r="L67" s="10">
        <f t="shared" si="2"/>
        <v>3567</v>
      </c>
    </row>
    <row r="68" spans="1:12" ht="12.75">
      <c r="A68" s="14"/>
      <c r="B68" s="9" t="s">
        <v>45</v>
      </c>
      <c r="C68" s="10">
        <v>168</v>
      </c>
      <c r="D68" s="10">
        <v>256</v>
      </c>
      <c r="E68" s="10">
        <v>105</v>
      </c>
      <c r="F68" s="10">
        <v>54</v>
      </c>
      <c r="G68" s="10">
        <v>775</v>
      </c>
      <c r="H68" s="10">
        <v>110</v>
      </c>
      <c r="I68" s="10">
        <v>49</v>
      </c>
      <c r="J68" s="10">
        <v>131</v>
      </c>
      <c r="K68" s="10">
        <v>40</v>
      </c>
      <c r="L68" s="10">
        <f t="shared" si="2"/>
        <v>1688</v>
      </c>
    </row>
    <row r="69" spans="1:12" ht="3" customHeight="1">
      <c r="A69" s="14"/>
      <c r="B69" s="11"/>
      <c r="C69" s="12"/>
      <c r="D69" s="12"/>
      <c r="E69" s="12"/>
      <c r="F69" s="12"/>
      <c r="G69" s="12"/>
      <c r="H69" s="12"/>
      <c r="I69" s="12"/>
      <c r="J69" s="12"/>
      <c r="K69" s="12"/>
      <c r="L69" s="12"/>
    </row>
    <row r="70" spans="1:12" ht="12.75">
      <c r="A70" s="14"/>
      <c r="B70" s="9" t="s">
        <v>47</v>
      </c>
      <c r="C70" s="10">
        <v>1689</v>
      </c>
      <c r="D70" s="10">
        <v>2655</v>
      </c>
      <c r="E70" s="10">
        <v>978</v>
      </c>
      <c r="F70" s="10">
        <v>471</v>
      </c>
      <c r="G70" s="10">
        <v>9979</v>
      </c>
      <c r="H70" s="10">
        <v>885</v>
      </c>
      <c r="I70" s="10">
        <v>453</v>
      </c>
      <c r="J70" s="10">
        <v>1115</v>
      </c>
      <c r="K70" s="10">
        <v>446</v>
      </c>
      <c r="L70" s="10">
        <f t="shared" si="2"/>
        <v>18671</v>
      </c>
    </row>
    <row r="71" spans="1:12" ht="3" customHeight="1">
      <c r="A71" s="14"/>
      <c r="B71" s="11"/>
      <c r="C71" s="12"/>
      <c r="D71" s="12"/>
      <c r="E71" s="12"/>
      <c r="F71" s="12"/>
      <c r="G71" s="12"/>
      <c r="H71" s="12"/>
      <c r="I71" s="12"/>
      <c r="J71" s="12"/>
      <c r="K71" s="12"/>
      <c r="L71" s="12"/>
    </row>
    <row r="72" spans="1:12" ht="12.75">
      <c r="A72" s="14"/>
      <c r="B72" s="9" t="s">
        <v>90</v>
      </c>
      <c r="C72" s="10">
        <v>1183</v>
      </c>
      <c r="D72" s="10">
        <v>2027</v>
      </c>
      <c r="E72" s="10">
        <v>519</v>
      </c>
      <c r="F72" s="10">
        <v>151</v>
      </c>
      <c r="G72" s="10">
        <v>12348</v>
      </c>
      <c r="H72" s="10">
        <v>480</v>
      </c>
      <c r="I72" s="10">
        <v>2527</v>
      </c>
      <c r="J72" s="10">
        <v>646</v>
      </c>
      <c r="K72" s="10">
        <v>152</v>
      </c>
      <c r="L72" s="10">
        <f t="shared" si="2"/>
        <v>20033</v>
      </c>
    </row>
    <row r="73" spans="1:12" ht="12.75">
      <c r="A73" s="14"/>
      <c r="B73" s="9" t="s">
        <v>48</v>
      </c>
      <c r="C73" s="10">
        <v>819</v>
      </c>
      <c r="D73" s="10">
        <v>1128</v>
      </c>
      <c r="E73" s="10">
        <v>492</v>
      </c>
      <c r="F73" s="10">
        <v>149</v>
      </c>
      <c r="G73" s="10">
        <v>3241</v>
      </c>
      <c r="H73" s="10">
        <v>398</v>
      </c>
      <c r="I73" s="10">
        <v>2518</v>
      </c>
      <c r="J73" s="10">
        <v>431</v>
      </c>
      <c r="K73" s="10">
        <v>145</v>
      </c>
      <c r="L73" s="10">
        <f t="shared" si="2"/>
        <v>9321</v>
      </c>
    </row>
    <row r="74" spans="1:12" ht="12.75">
      <c r="A74" s="14"/>
      <c r="B74" s="9" t="s">
        <v>49</v>
      </c>
      <c r="C74" s="10">
        <v>364</v>
      </c>
      <c r="D74" s="10">
        <v>899</v>
      </c>
      <c r="E74" s="10">
        <v>27</v>
      </c>
      <c r="F74" s="10">
        <v>2</v>
      </c>
      <c r="G74" s="10">
        <v>9107</v>
      </c>
      <c r="H74" s="10">
        <v>82</v>
      </c>
      <c r="I74" s="10">
        <v>9</v>
      </c>
      <c r="J74" s="10">
        <v>215</v>
      </c>
      <c r="K74" s="10">
        <v>7</v>
      </c>
      <c r="L74" s="10">
        <f t="shared" si="2"/>
        <v>10712</v>
      </c>
    </row>
    <row r="75" spans="1:12" ht="3" customHeight="1">
      <c r="A75" s="13"/>
      <c r="B75" s="11"/>
      <c r="C75" s="12"/>
      <c r="D75" s="12"/>
      <c r="E75" s="12"/>
      <c r="F75" s="12"/>
      <c r="G75" s="12"/>
      <c r="H75" s="12"/>
      <c r="I75" s="12"/>
      <c r="J75" s="12"/>
      <c r="K75" s="12"/>
      <c r="L75" s="12"/>
    </row>
    <row r="76" spans="1:12" ht="12.75">
      <c r="A76" s="14" t="s">
        <v>73</v>
      </c>
      <c r="B76" s="9" t="s">
        <v>50</v>
      </c>
      <c r="C76" s="10">
        <v>31253</v>
      </c>
      <c r="D76" s="10">
        <v>49265</v>
      </c>
      <c r="E76" s="10">
        <v>16354</v>
      </c>
      <c r="F76" s="10">
        <v>9029</v>
      </c>
      <c r="G76" s="10">
        <v>177249</v>
      </c>
      <c r="H76" s="10">
        <v>19826</v>
      </c>
      <c r="I76" s="10">
        <v>7692</v>
      </c>
      <c r="J76" s="10">
        <v>22376</v>
      </c>
      <c r="K76" s="10">
        <v>7391</v>
      </c>
      <c r="L76" s="10">
        <f aca="true" t="shared" si="3" ref="L76:L88">SUM(C76:K76)</f>
        <v>340435</v>
      </c>
    </row>
    <row r="77" spans="1:12" ht="12.75">
      <c r="A77" s="14"/>
      <c r="B77" s="9" t="s">
        <v>51</v>
      </c>
      <c r="C77" s="10">
        <v>20824</v>
      </c>
      <c r="D77" s="10">
        <v>34764</v>
      </c>
      <c r="E77" s="10">
        <v>11438</v>
      </c>
      <c r="F77" s="10">
        <v>6577</v>
      </c>
      <c r="G77" s="10">
        <v>110757</v>
      </c>
      <c r="H77" s="10">
        <v>14483</v>
      </c>
      <c r="I77" s="10">
        <v>5522</v>
      </c>
      <c r="J77" s="10">
        <v>15450</v>
      </c>
      <c r="K77" s="10">
        <v>5397</v>
      </c>
      <c r="L77" s="10">
        <f t="shared" si="3"/>
        <v>225212</v>
      </c>
    </row>
    <row r="78" spans="1:12" ht="12.75">
      <c r="A78" s="14"/>
      <c r="B78" s="9" t="s">
        <v>53</v>
      </c>
      <c r="C78" s="10">
        <v>8063</v>
      </c>
      <c r="D78" s="10">
        <v>13695</v>
      </c>
      <c r="E78" s="10">
        <v>4201</v>
      </c>
      <c r="F78" s="10">
        <v>2433</v>
      </c>
      <c r="G78" s="10">
        <v>47088</v>
      </c>
      <c r="H78" s="10">
        <v>4664</v>
      </c>
      <c r="I78" s="10">
        <v>2121</v>
      </c>
      <c r="J78" s="10">
        <v>5340</v>
      </c>
      <c r="K78" s="10">
        <v>2137</v>
      </c>
      <c r="L78" s="10">
        <f t="shared" si="3"/>
        <v>89742</v>
      </c>
    </row>
    <row r="79" spans="1:12" ht="12.75">
      <c r="A79" s="14"/>
      <c r="B79" s="9" t="s">
        <v>52</v>
      </c>
      <c r="C79" s="10">
        <v>15479</v>
      </c>
      <c r="D79" s="10">
        <v>27080</v>
      </c>
      <c r="E79" s="10">
        <v>8438</v>
      </c>
      <c r="F79" s="10">
        <v>5265</v>
      </c>
      <c r="G79" s="10">
        <v>83377</v>
      </c>
      <c r="H79" s="10">
        <v>11916</v>
      </c>
      <c r="I79" s="10">
        <v>4195</v>
      </c>
      <c r="J79" s="10">
        <v>12040</v>
      </c>
      <c r="K79" s="10">
        <v>4210</v>
      </c>
      <c r="L79" s="10">
        <f t="shared" si="3"/>
        <v>172000</v>
      </c>
    </row>
    <row r="80" spans="1:12" ht="12.75">
      <c r="A80" s="14"/>
      <c r="B80" s="9" t="s">
        <v>53</v>
      </c>
      <c r="C80" s="10">
        <v>5348</v>
      </c>
      <c r="D80" s="10">
        <v>9696</v>
      </c>
      <c r="E80" s="10">
        <v>2807</v>
      </c>
      <c r="F80" s="10">
        <v>1833</v>
      </c>
      <c r="G80" s="10">
        <v>32771</v>
      </c>
      <c r="H80" s="10">
        <v>3460</v>
      </c>
      <c r="I80" s="10">
        <v>1516</v>
      </c>
      <c r="J80" s="10">
        <v>3780</v>
      </c>
      <c r="K80" s="10">
        <v>1540</v>
      </c>
      <c r="L80" s="10">
        <f t="shared" si="3"/>
        <v>62751</v>
      </c>
    </row>
    <row r="81" spans="1:12" ht="12.75">
      <c r="A81" s="14"/>
      <c r="B81" s="9" t="s">
        <v>54</v>
      </c>
      <c r="C81" s="10">
        <v>1431</v>
      </c>
      <c r="D81" s="10">
        <v>2185</v>
      </c>
      <c r="E81" s="10">
        <v>882</v>
      </c>
      <c r="F81" s="10">
        <v>420</v>
      </c>
      <c r="G81" s="10">
        <v>7006</v>
      </c>
      <c r="H81" s="10">
        <v>818</v>
      </c>
      <c r="I81" s="10">
        <v>441</v>
      </c>
      <c r="J81" s="10">
        <v>974</v>
      </c>
      <c r="K81" s="10">
        <v>379</v>
      </c>
      <c r="L81" s="10">
        <f t="shared" si="3"/>
        <v>14536</v>
      </c>
    </row>
    <row r="82" spans="1:12" ht="12.75">
      <c r="A82" s="14"/>
      <c r="B82" s="9" t="s">
        <v>53</v>
      </c>
      <c r="C82" s="10">
        <v>691</v>
      </c>
      <c r="D82" s="10">
        <v>1130</v>
      </c>
      <c r="E82" s="10">
        <v>414</v>
      </c>
      <c r="F82" s="10">
        <v>191</v>
      </c>
      <c r="G82" s="10">
        <v>3387</v>
      </c>
      <c r="H82" s="10">
        <v>388</v>
      </c>
      <c r="I82" s="10">
        <v>202</v>
      </c>
      <c r="J82" s="10">
        <v>433</v>
      </c>
      <c r="K82" s="10">
        <v>190</v>
      </c>
      <c r="L82" s="10">
        <f t="shared" si="3"/>
        <v>7026</v>
      </c>
    </row>
    <row r="83" spans="1:12" ht="12.75">
      <c r="A83" s="14"/>
      <c r="B83" s="9" t="s">
        <v>55</v>
      </c>
      <c r="C83" s="10">
        <v>3914</v>
      </c>
      <c r="D83" s="10">
        <v>5499</v>
      </c>
      <c r="E83" s="10">
        <v>2118</v>
      </c>
      <c r="F83" s="10">
        <v>892</v>
      </c>
      <c r="G83" s="10">
        <v>20374</v>
      </c>
      <c r="H83" s="10">
        <v>1749</v>
      </c>
      <c r="I83" s="10">
        <v>886</v>
      </c>
      <c r="J83" s="10">
        <v>2436</v>
      </c>
      <c r="K83" s="10">
        <v>808</v>
      </c>
      <c r="L83" s="10">
        <f t="shared" si="3"/>
        <v>38676</v>
      </c>
    </row>
    <row r="84" spans="1:12" ht="12.75">
      <c r="A84" s="14"/>
      <c r="B84" s="9" t="s">
        <v>53</v>
      </c>
      <c r="C84" s="10">
        <v>2024</v>
      </c>
      <c r="D84" s="10">
        <v>2869</v>
      </c>
      <c r="E84" s="10">
        <v>980</v>
      </c>
      <c r="F84" s="10">
        <v>409</v>
      </c>
      <c r="G84" s="10">
        <v>10930</v>
      </c>
      <c r="H84" s="10">
        <v>816</v>
      </c>
      <c r="I84" s="10">
        <v>403</v>
      </c>
      <c r="J84" s="10">
        <v>1127</v>
      </c>
      <c r="K84" s="10">
        <v>407</v>
      </c>
      <c r="L84" s="10">
        <f t="shared" si="3"/>
        <v>19965</v>
      </c>
    </row>
    <row r="85" spans="1:12" ht="12.75">
      <c r="A85" s="14"/>
      <c r="B85" s="9" t="s">
        <v>56</v>
      </c>
      <c r="C85" s="10">
        <v>10429</v>
      </c>
      <c r="D85" s="10">
        <v>14501</v>
      </c>
      <c r="E85" s="10">
        <v>4916</v>
      </c>
      <c r="F85" s="10">
        <v>2452</v>
      </c>
      <c r="G85" s="10">
        <v>66492</v>
      </c>
      <c r="H85" s="10">
        <v>5343</v>
      </c>
      <c r="I85" s="10">
        <v>2170</v>
      </c>
      <c r="J85" s="10">
        <v>6926</v>
      </c>
      <c r="K85" s="10">
        <v>1994</v>
      </c>
      <c r="L85" s="10">
        <f t="shared" si="3"/>
        <v>115223</v>
      </c>
    </row>
    <row r="86" spans="1:12" ht="12.75">
      <c r="A86" s="14"/>
      <c r="B86" s="9" t="s">
        <v>57</v>
      </c>
      <c r="C86" s="10">
        <v>9072</v>
      </c>
      <c r="D86" s="10">
        <v>12250</v>
      </c>
      <c r="E86" s="10">
        <v>4260</v>
      </c>
      <c r="F86" s="10">
        <v>2103</v>
      </c>
      <c r="G86" s="10">
        <v>52557</v>
      </c>
      <c r="H86" s="10">
        <v>4601</v>
      </c>
      <c r="I86" s="10">
        <v>1868</v>
      </c>
      <c r="J86" s="10">
        <v>6024</v>
      </c>
      <c r="K86" s="10">
        <v>1710</v>
      </c>
      <c r="L86" s="10">
        <f t="shared" si="3"/>
        <v>94445</v>
      </c>
    </row>
    <row r="87" spans="1:12" ht="12.75">
      <c r="A87" s="14"/>
      <c r="B87" s="9" t="s">
        <v>58</v>
      </c>
      <c r="C87" s="10">
        <v>1099</v>
      </c>
      <c r="D87" s="10">
        <v>1294</v>
      </c>
      <c r="E87" s="10">
        <v>569</v>
      </c>
      <c r="F87" s="10">
        <v>315</v>
      </c>
      <c r="G87" s="10">
        <v>4065</v>
      </c>
      <c r="H87" s="10">
        <v>609</v>
      </c>
      <c r="I87" s="10">
        <v>276</v>
      </c>
      <c r="J87" s="10">
        <v>846</v>
      </c>
      <c r="K87" s="10">
        <v>218</v>
      </c>
      <c r="L87" s="10">
        <f t="shared" si="3"/>
        <v>9291</v>
      </c>
    </row>
    <row r="88" spans="1:12" ht="12.75">
      <c r="A88" s="14"/>
      <c r="B88" s="9" t="s">
        <v>59</v>
      </c>
      <c r="C88" s="10">
        <v>2743</v>
      </c>
      <c r="D88" s="10">
        <v>3670</v>
      </c>
      <c r="E88" s="10">
        <v>1319</v>
      </c>
      <c r="F88" s="10">
        <v>618</v>
      </c>
      <c r="G88" s="10">
        <v>12142</v>
      </c>
      <c r="H88" s="10">
        <v>1606</v>
      </c>
      <c r="I88" s="10">
        <v>535</v>
      </c>
      <c r="J88" s="10">
        <v>1884</v>
      </c>
      <c r="K88" s="10">
        <v>463</v>
      </c>
      <c r="L88" s="10">
        <f t="shared" si="3"/>
        <v>24980</v>
      </c>
    </row>
    <row r="89" spans="1:12" ht="3" customHeight="1">
      <c r="A89" s="14"/>
      <c r="B89" s="11"/>
      <c r="C89" s="12"/>
      <c r="D89" s="12"/>
      <c r="E89" s="12"/>
      <c r="F89" s="12"/>
      <c r="G89" s="12"/>
      <c r="H89" s="12"/>
      <c r="I89" s="12"/>
      <c r="J89" s="12"/>
      <c r="K89" s="12"/>
      <c r="L89" s="12"/>
    </row>
    <row r="90" spans="1:12" ht="12.75">
      <c r="A90" s="14"/>
      <c r="B90" s="9" t="s">
        <v>60</v>
      </c>
      <c r="C90" s="10">
        <v>9251</v>
      </c>
      <c r="D90" s="10">
        <v>15585</v>
      </c>
      <c r="E90" s="10">
        <v>5083</v>
      </c>
      <c r="F90" s="10">
        <v>2843</v>
      </c>
      <c r="G90" s="10">
        <v>52614</v>
      </c>
      <c r="H90" s="10">
        <v>5384</v>
      </c>
      <c r="I90" s="10">
        <v>2551</v>
      </c>
      <c r="J90" s="10">
        <v>6345</v>
      </c>
      <c r="K90" s="10">
        <v>2547</v>
      </c>
      <c r="L90" s="10">
        <f>SUM(C90:K90)</f>
        <v>102203</v>
      </c>
    </row>
    <row r="91" spans="1:12" ht="12.75">
      <c r="A91" s="14"/>
      <c r="B91" s="9" t="s">
        <v>61</v>
      </c>
      <c r="C91" s="10">
        <v>9365</v>
      </c>
      <c r="D91" s="10">
        <v>14030</v>
      </c>
      <c r="E91" s="10">
        <v>5064</v>
      </c>
      <c r="F91" s="10">
        <v>2616</v>
      </c>
      <c r="G91" s="10">
        <v>40988</v>
      </c>
      <c r="H91" s="10">
        <v>7107</v>
      </c>
      <c r="I91" s="10">
        <v>2193</v>
      </c>
      <c r="J91" s="10">
        <v>7227</v>
      </c>
      <c r="K91" s="10">
        <v>1942</v>
      </c>
      <c r="L91" s="10">
        <f>SUM(C91:K91)</f>
        <v>90532</v>
      </c>
    </row>
    <row r="92" spans="1:12" ht="3" customHeight="1">
      <c r="A92" s="13"/>
      <c r="B92" s="11"/>
      <c r="C92" s="12"/>
      <c r="D92" s="12"/>
      <c r="E92" s="12"/>
      <c r="F92" s="12"/>
      <c r="G92" s="12"/>
      <c r="H92" s="12"/>
      <c r="I92" s="12"/>
      <c r="J92" s="12"/>
      <c r="K92" s="12"/>
      <c r="L92" s="12"/>
    </row>
    <row r="93" spans="1:12" ht="12.75">
      <c r="A93" s="14" t="s">
        <v>74</v>
      </c>
      <c r="B93" s="9" t="s">
        <v>62</v>
      </c>
      <c r="C93" s="10">
        <v>34717</v>
      </c>
      <c r="D93" s="10">
        <v>55266</v>
      </c>
      <c r="E93" s="10">
        <v>19966</v>
      </c>
      <c r="F93" s="10">
        <v>10894</v>
      </c>
      <c r="G93" s="10">
        <v>194949</v>
      </c>
      <c r="H93" s="10">
        <v>21725</v>
      </c>
      <c r="I93" s="10">
        <v>8920</v>
      </c>
      <c r="J93" s="10">
        <v>25716</v>
      </c>
      <c r="K93" s="10">
        <v>8958</v>
      </c>
      <c r="L93" s="10">
        <f>SUM(C93:K93)</f>
        <v>381111</v>
      </c>
    </row>
    <row r="94" spans="1:12" ht="12.75">
      <c r="A94" s="14"/>
      <c r="B94" s="9" t="s">
        <v>63</v>
      </c>
      <c r="C94" s="10">
        <v>31253</v>
      </c>
      <c r="D94" s="10">
        <v>49265</v>
      </c>
      <c r="E94" s="10">
        <v>16354</v>
      </c>
      <c r="F94" s="10">
        <v>9029</v>
      </c>
      <c r="G94" s="10">
        <v>177249</v>
      </c>
      <c r="H94" s="10">
        <v>19826</v>
      </c>
      <c r="I94" s="10">
        <v>7692</v>
      </c>
      <c r="J94" s="10">
        <v>22376</v>
      </c>
      <c r="K94" s="10">
        <v>7391</v>
      </c>
      <c r="L94" s="10">
        <f>SUM(C94:K94)</f>
        <v>340435</v>
      </c>
    </row>
    <row r="95" spans="1:12" ht="12.75">
      <c r="A95" s="14"/>
      <c r="B95" s="9" t="s">
        <v>64</v>
      </c>
      <c r="C95" s="10">
        <v>3464</v>
      </c>
      <c r="D95" s="10">
        <v>6001</v>
      </c>
      <c r="E95" s="10">
        <v>3612</v>
      </c>
      <c r="F95" s="10">
        <v>1865</v>
      </c>
      <c r="G95" s="10">
        <v>17700</v>
      </c>
      <c r="H95" s="10">
        <v>1899</v>
      </c>
      <c r="I95" s="10">
        <v>1228</v>
      </c>
      <c r="J95" s="10">
        <v>3340</v>
      </c>
      <c r="K95" s="10">
        <v>1567</v>
      </c>
      <c r="L95" s="10">
        <f>SUM(C95:K95)</f>
        <v>40676</v>
      </c>
    </row>
    <row r="96" spans="1:12" ht="3" customHeight="1">
      <c r="A96" s="13"/>
      <c r="B96" s="11"/>
      <c r="C96" s="12"/>
      <c r="D96" s="12"/>
      <c r="E96" s="12"/>
      <c r="F96" s="12"/>
      <c r="G96" s="12"/>
      <c r="H96" s="12"/>
      <c r="I96" s="12"/>
      <c r="J96" s="12"/>
      <c r="K96" s="12"/>
      <c r="L96" s="12"/>
    </row>
    <row r="97" spans="1:12" ht="12.75">
      <c r="A97" s="14" t="s">
        <v>75</v>
      </c>
      <c r="B97" s="9" t="s">
        <v>65</v>
      </c>
      <c r="C97" s="10">
        <v>31253</v>
      </c>
      <c r="D97" s="10">
        <v>49265</v>
      </c>
      <c r="E97" s="10">
        <v>16354</v>
      </c>
      <c r="F97" s="10">
        <v>9029</v>
      </c>
      <c r="G97" s="10">
        <v>177249</v>
      </c>
      <c r="H97" s="10">
        <v>19826</v>
      </c>
      <c r="I97" s="10">
        <v>7692</v>
      </c>
      <c r="J97" s="10">
        <v>22376</v>
      </c>
      <c r="K97" s="10">
        <v>7391</v>
      </c>
      <c r="L97" s="10">
        <f>SUM(C97:K97)</f>
        <v>340435</v>
      </c>
    </row>
    <row r="98" spans="1:12" ht="12.75">
      <c r="A98" s="14"/>
      <c r="B98" s="9" t="s">
        <v>66</v>
      </c>
      <c r="C98" s="10">
        <v>21876</v>
      </c>
      <c r="D98" s="10">
        <v>36531</v>
      </c>
      <c r="E98" s="10">
        <v>11621</v>
      </c>
      <c r="F98" s="10">
        <v>7302</v>
      </c>
      <c r="G98" s="10">
        <v>117412</v>
      </c>
      <c r="H98" s="10">
        <v>15535</v>
      </c>
      <c r="I98" s="10">
        <v>6031</v>
      </c>
      <c r="J98" s="10">
        <v>16829</v>
      </c>
      <c r="K98" s="10">
        <v>5745</v>
      </c>
      <c r="L98" s="10">
        <f>SUM(C98:K98)</f>
        <v>238882</v>
      </c>
    </row>
    <row r="99" spans="1:12" ht="12.75">
      <c r="A99" s="14"/>
      <c r="B99" s="9" t="s">
        <v>67</v>
      </c>
      <c r="C99" s="10">
        <v>9377</v>
      </c>
      <c r="D99" s="10">
        <v>12734</v>
      </c>
      <c r="E99" s="10">
        <v>4733</v>
      </c>
      <c r="F99" s="10">
        <v>1727</v>
      </c>
      <c r="G99" s="10">
        <v>59837</v>
      </c>
      <c r="H99" s="10">
        <v>4291</v>
      </c>
      <c r="I99" s="10">
        <v>1661</v>
      </c>
      <c r="J99" s="10">
        <v>5547</v>
      </c>
      <c r="K99" s="10">
        <v>1646</v>
      </c>
      <c r="L99" s="10">
        <f>SUM(C99:K99)</f>
        <v>101553</v>
      </c>
    </row>
    <row r="100" spans="3:12" ht="12.75">
      <c r="C100" s="4"/>
      <c r="D100" s="4"/>
      <c r="E100" s="4"/>
      <c r="F100" s="4"/>
      <c r="G100" s="4"/>
      <c r="H100" s="4"/>
      <c r="I100" s="4"/>
      <c r="J100" s="4"/>
      <c r="K100" s="4"/>
      <c r="L100" s="4"/>
    </row>
  </sheetData>
  <sheetProtection/>
  <mergeCells count="8">
    <mergeCell ref="A76:A91"/>
    <mergeCell ref="A93:A95"/>
    <mergeCell ref="A97:A99"/>
    <mergeCell ref="A5:L5"/>
    <mergeCell ref="A8:A36"/>
    <mergeCell ref="A38:A46"/>
    <mergeCell ref="A48:A55"/>
    <mergeCell ref="A57:A74"/>
  </mergeCells>
  <printOptions/>
  <pageMargins left="0.5" right="0.5" top="0.5" bottom="0.75" header="0.3" footer="0.3"/>
  <pageSetup fitToHeight="99"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Gilhula</dc:creator>
  <cp:keywords/>
  <dc:description/>
  <cp:lastModifiedBy>T Gilhula</cp:lastModifiedBy>
  <cp:lastPrinted>2013-03-06T13:20:22Z</cp:lastPrinted>
  <dcterms:created xsi:type="dcterms:W3CDTF">2013-03-05T19:50:33Z</dcterms:created>
  <dcterms:modified xsi:type="dcterms:W3CDTF">2013-03-06T13:48:41Z</dcterms:modified>
  <cp:category/>
  <cp:version/>
  <cp:contentType/>
  <cp:contentStatus/>
</cp:coreProperties>
</file>